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_2019" sheetId="1" r:id="rId1"/>
  </sheets>
  <definedNames>
    <definedName name="_xlnm.Print_Area" localSheetId="0">'Доходы _2019'!$A$1:$C$43</definedName>
  </definedNames>
  <calcPr fullCalcOnLoad="1"/>
</workbook>
</file>

<file path=xl/sharedStrings.xml><?xml version="1.0" encoding="utf-8"?>
<sst xmlns="http://schemas.openxmlformats.org/spreadsheetml/2006/main" count="76" uniqueCount="76">
  <si>
    <t>Наименование доходов</t>
  </si>
  <si>
    <t>Сумма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</si>
  <si>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</si>
  <si>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</si>
  <si>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</si>
  <si>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</si>
  <si>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</si>
  <si>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</si>
  <si>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</si>
  <si>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</si>
  <si>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Единый сельскохозяйственный налог</t>
  </si>
  <si>
    <t>000 1 06 00000 00 0000 000</t>
  </si>
  <si>
    <t>000 1 08 00000 00 0000 000</t>
  </si>
  <si>
    <t>000 1 16 00000 00 0000 000</t>
  </si>
  <si>
    <t>Штрафы, санкции, возмещение ущерба</t>
  </si>
  <si>
    <t xml:space="preserve">000 2 00 00000 00 0000 000 </t>
  </si>
  <si>
    <t>Безвозмездные поступления:</t>
  </si>
  <si>
    <t>000 1 03 00000 00 0000 000</t>
  </si>
  <si>
    <t>000 1 03 02000 01 0000 110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</si>
  <si>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</si>
  <si>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</si>
  <si>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</si>
  <si>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</si>
  <si>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</si>
  <si>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</si>
  <si>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000 1 06 01030 10 0000 110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</si>
  <si>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</si>
  <si>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</si>
  <si>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</si>
  <si>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</si>
  <si>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</si>
  <si>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</si>
  <si>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</si>
  <si>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</si>
  <si>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</si>
  <si>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</si>
  <si>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</si>
  <si>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000 2 02 10000 00 0000 150</t>
  </si>
  <si>
    <t>000 2 02 15001 10 0000 150</t>
  </si>
  <si>
    <t>000 2 02 35118 10 0000 150</t>
  </si>
  <si>
    <t>000 2 02 25519 10 0000 150</t>
  </si>
  <si>
    <t>000 2 02 49999 10 0000 150</t>
  </si>
  <si>
    <t>000 2 02 35469 10 0000 150</t>
  </si>
  <si>
    <t>000 1 13 00000 00 0000 000</t>
  </si>
  <si>
    <t>тыс.руб.</t>
  </si>
  <si>
    <t xml:space="preserve">Код бюджетной        классификации РФ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</si>
  <si>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</si>
  <si>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</si>
  <si>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000 1 05 03000 01 0000 110</t>
  </si>
  <si>
    <t>НАЛОГИ НА ИМУЩЕСТВО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</si>
  <si>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</si>
  <si>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000 1 06 06000 00 0000 110</t>
  </si>
  <si>
    <t xml:space="preserve">Земельный налог </t>
  </si>
  <si>
    <t>ГОСУДАРСТВЕННАЯ ПОШЛИНА</t>
  </si>
  <si>
    <t xml:space="preserve">Доходы от оказания платных услуг и компенсации затрат государства 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</si>
  <si>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</si>
  <si>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</si>
  <si>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</si>
  <si>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000 202 30000 00 0000 150</t>
  </si>
  <si>
    <t>000 2 02 30024 10 0000 150</t>
  </si>
  <si>
    <t>Субвенции бюджетам сельских поселений  на проведение Всероссийской переписи населения 2020 года</t>
  </si>
  <si>
    <t>000 2 02 40000 00 0000 150</t>
  </si>
  <si>
    <t>Иные межбюджетные трансферты</t>
  </si>
  <si>
    <t xml:space="preserve">Прочие межбюджетные трансферты передаваемые бюджетам сельских поселений </t>
  </si>
  <si>
    <t>образования «Вольненское сельское поселение» «О бюджете муниципального</t>
  </si>
  <si>
    <t>000 109 00000 00 0000 000</t>
  </si>
  <si>
    <t>Задолженнось и перерасчеты по отмененным налогам, сборам и иным обязаельным платежам</t>
  </si>
  <si>
    <t>Субсидии бюджетам сельских поселений на поддержку орасли культуры</t>
  </si>
  <si>
    <t xml:space="preserve">Приложение №1  к проекту РешенияСовета народных депутатов муниципального </t>
  </si>
  <si>
    <t>000 2 02 27372 10 0000 150</t>
  </si>
  <si>
    <t>000 2 02 2757610 0000 150</t>
  </si>
  <si>
    <t>Субсидии бюджетам сельских поселений на обеспечение комплексного развития сельских территорий</t>
  </si>
  <si>
    <t>Субсидии бюджетам сельских поселений на реализацию мероприятий по строительству и реконструкции автомобильных дорог, ведущих к общественно-значимым объектам сельских населенных пунктов, а также к объектам производства и переработки сельскохозяйственной продукции</t>
  </si>
  <si>
    <t xml:space="preserve">Поступление доходов в бюджет муниципального образования «Вольненское сельское поселение» в 2023 году
</t>
  </si>
  <si>
    <t xml:space="preserve">образования «Вольненское сельское поселение» на 2023год  и плановый период 2024-2025гг. </t>
  </si>
  <si>
    <t>От 28.12. 2022года  №20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</si>
</sst>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1"/>
      <name val="Arial Cyr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right"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164" fontId="24" fillId="0" borderId="11" xfId="0" applyNumberFormat="1" applyFont="1" applyBorder="1" applyAlignment="1">
      <alignment horizontal="righ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164" fontId="25" fillId="0" borderId="11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164" fontId="24" fillId="0" borderId="14" xfId="0" applyNumberFormat="1" applyFont="1" applyBorder="1" applyAlignment="1">
      <alignment horizontal="right" vertical="center" wrapText="1"/>
    </xf>
    <xf numFmtId="165" fontId="26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164" fontId="24" fillId="0" borderId="14" xfId="0" applyNumberFormat="1" applyFont="1" applyBorder="1" applyAlignment="1">
      <alignment vertical="center" wrapText="1"/>
    </xf>
    <xf numFmtId="165" fontId="2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164" fontId="27" fillId="0" borderId="14" xfId="0" applyNumberFormat="1" applyFont="1" applyBorder="1" applyAlignment="1">
      <alignment vertical="center" wrapText="1"/>
    </xf>
    <xf numFmtId="165" fontId="2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165" fontId="2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5" xfId="0" applyFont="1" applyFill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right" vertical="center" wrapText="1"/>
      <protection locked="0"/>
    </xf>
    <xf numFmtId="49" fontId="25" fillId="15" borderId="11" xfId="0" applyNumberFormat="1" applyFont="1" applyFill="1" applyBorder="1" applyAlignment="1">
      <alignment horizontal="left" vertical="center" wrapText="1"/>
    </xf>
    <xf numFmtId="49" fontId="25" fillId="0" borderId="17" xfId="0" applyNumberFormat="1" applyFont="1" applyBorder="1" applyAlignment="1" applyProtection="1">
      <alignment horizontal="righ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164" fontId="25" fillId="0" borderId="19" xfId="0" applyNumberFormat="1" applyFont="1" applyBorder="1" applyAlignment="1">
      <alignment horizontal="right" vertical="center" wrapText="1"/>
    </xf>
    <xf numFmtId="165" fontId="26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164" fontId="23" fillId="0" borderId="11" xfId="0" applyNumberFormat="1" applyFont="1" applyBorder="1" applyAlignment="1">
      <alignment horizontal="right" vertical="center" wrapText="1"/>
    </xf>
    <xf numFmtId="49" fontId="26" fillId="0" borderId="11" xfId="0" applyNumberFormat="1" applyFont="1" applyBorder="1" applyAlignment="1" applyProtection="1">
      <alignment horizontal="right" vertical="center" wrapText="1"/>
      <protection locked="0"/>
    </xf>
    <xf numFmtId="0" fontId="26" fillId="0" borderId="11" xfId="0" applyFont="1" applyBorder="1" applyAlignment="1" applyProtection="1">
      <alignment vertical="center" wrapText="1"/>
      <protection locked="0"/>
    </xf>
    <xf numFmtId="49" fontId="28" fillId="15" borderId="11" xfId="0" applyNumberFormat="1" applyFont="1" applyFill="1" applyBorder="1" applyAlignment="1">
      <alignment horizontal="right" vertical="center" wrapText="1" shrinkToFit="1"/>
    </xf>
    <xf numFmtId="0" fontId="28" fillId="15" borderId="11" xfId="0" applyFont="1" applyFill="1" applyBorder="1" applyAlignment="1">
      <alignment horizontal="left" vertical="center" wrapText="1"/>
    </xf>
    <xf numFmtId="49" fontId="27" fillId="15" borderId="11" xfId="0" applyNumberFormat="1" applyFont="1" applyFill="1" applyBorder="1" applyAlignment="1">
      <alignment horizontal="center" vertical="center" wrapText="1" shrinkToFit="1"/>
    </xf>
    <xf numFmtId="0" fontId="27" fillId="15" borderId="11" xfId="0" applyFont="1" applyFill="1" applyBorder="1" applyAlignment="1">
      <alignment horizontal="left" vertical="center" wrapText="1"/>
    </xf>
    <xf numFmtId="49" fontId="26" fillId="15" borderId="11" xfId="0" applyNumberFormat="1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left" vertical="center" wrapText="1"/>
    </xf>
    <xf numFmtId="49" fontId="27" fillId="0" borderId="21" xfId="0" applyNumberFormat="1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center" vertical="center" wrapText="1" shrinkToFit="1"/>
    </xf>
    <xf numFmtId="0" fontId="27" fillId="0" borderId="19" xfId="0" applyFont="1" applyFill="1" applyBorder="1" applyAlignment="1">
      <alignment horizontal="left" vertical="center" wrapText="1"/>
    </xf>
    <xf numFmtId="49" fontId="26" fillId="0" borderId="15" xfId="0" applyNumberFormat="1" applyFont="1" applyFill="1" applyBorder="1" applyAlignment="1">
      <alignment horizontal="center" vertical="center" wrapText="1" shrinkToFit="1"/>
    </xf>
    <xf numFmtId="0" fontId="23" fillId="0" borderId="15" xfId="0" applyFont="1" applyBorder="1" applyAlignment="1">
      <alignment vertical="center" wrapText="1"/>
    </xf>
    <xf numFmtId="164" fontId="24" fillId="0" borderId="15" xfId="0" applyNumberFormat="1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6" fillId="15" borderId="19" xfId="0" applyFont="1" applyFill="1" applyBorder="1" applyAlignment="1">
      <alignment horizontal="left" vertical="center" wrapText="1"/>
    </xf>
    <xf numFmtId="0" fontId="29" fillId="15" borderId="15" xfId="0" applyFont="1" applyFill="1" applyBorder="1" applyAlignment="1">
      <alignment horizontal="left" vertical="center" wrapText="1"/>
    </xf>
    <xf numFmtId="164" fontId="30" fillId="0" borderId="14" xfId="0" applyNumberFormat="1" applyFont="1" applyBorder="1" applyAlignment="1">
      <alignment horizontal="right" vertical="center" wrapText="1"/>
    </xf>
    <xf numFmtId="0" fontId="29" fillId="15" borderId="23" xfId="0" applyFont="1" applyFill="1" applyBorder="1" applyAlignment="1">
      <alignment horizontal="left" vertical="center" wrapText="1"/>
    </xf>
    <xf numFmtId="49" fontId="27" fillId="15" borderId="24" xfId="0" applyNumberFormat="1" applyFont="1" applyFill="1" applyBorder="1" applyAlignment="1">
      <alignment horizontal="center" vertical="center" wrapText="1" shrinkToFit="1"/>
    </xf>
    <xf numFmtId="49" fontId="27" fillId="15" borderId="25" xfId="0" applyNumberFormat="1" applyFont="1" applyFill="1" applyBorder="1" applyAlignment="1">
      <alignment horizontal="center" vertical="center" wrapText="1" shrinkToFit="1"/>
    </xf>
    <xf numFmtId="49" fontId="27" fillId="15" borderId="26" xfId="0" applyNumberFormat="1" applyFont="1" applyFill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28.125" style="0" customWidth="1"/>
    <col min="2" max="2" width="64.375" style="0" customWidth="1"/>
    <col min="3" max="3" width="26.125" style="0" customWidth="1"/>
  </cols>
  <sheetData>
    <row r="1" spans="1:3" ht="12.75">
      <c r="A1" s="63" t="s">
        <v>68</v>
      </c>
      <c r="B1" s="63"/>
      <c r="C1" s="63"/>
    </row>
    <row r="2" spans="1:3" ht="14.25" customHeight="1">
      <c r="A2" s="63" t="s">
        <v>64</v>
      </c>
      <c r="B2" s="63"/>
      <c r="C2" s="63"/>
    </row>
    <row r="3" spans="1:3" ht="12.75">
      <c r="A3" s="63" t="s">
        <v>74</v>
      </c>
      <c r="B3" s="63"/>
      <c r="C3" s="63"/>
    </row>
    <row r="4" spans="1:3" ht="12.75">
      <c r="A4" s="63" t="s">
        <v>75</v>
      </c>
      <c r="B4" s="63"/>
      <c r="C4" s="63"/>
    </row>
    <row r="6" spans="1:3" ht="12.75">
      <c r="A6" s="64" t="s">
        <v>73</v>
      </c>
      <c r="B6" s="64"/>
      <c r="C6" s="64"/>
    </row>
    <row r="7" spans="1:3" ht="31.5" customHeight="1">
      <c r="A7" s="64"/>
      <c r="B7" s="64"/>
      <c r="C7" s="64"/>
    </row>
    <row r="8" spans="1:3" ht="18">
      <c r="A8" s="5"/>
      <c r="B8" s="5"/>
      <c r="C8" s="6" t="s">
        <v>44</v>
      </c>
    </row>
    <row r="9" spans="1:3" ht="13.5" customHeight="1">
      <c r="A9" s="7" t="s">
        <v>45</v>
      </c>
      <c r="B9" s="7" t="s">
        <v>0</v>
      </c>
      <c r="C9" s="8" t="s">
        <v>1</v>
      </c>
    </row>
    <row r="10" spans="1:3" ht="31.5" customHeight="1">
      <c r="A10" s="9"/>
      <c r="B10" s="10" t="s">
        <v>2</v>
      </c>
      <c r="C10" s="11">
        <f>C11+C31</f>
        <v>62841</v>
      </c>
    </row>
    <row r="11" spans="1:3" ht="28.5" customHeight="1">
      <c r="A11" s="9" t="s">
        <v>3</v>
      </c>
      <c r="B11" s="10" t="s">
        <v>4</v>
      </c>
      <c r="C11" s="11">
        <f>C12+C14+C20+C22+C27+C28+C29+C30</f>
        <v>8066.5</v>
      </c>
    </row>
    <row r="12" spans="1:3" s="1" customFormat="1" ht="21.75" customHeight="1">
      <c r="A12" s="9" t="s">
        <v>5</v>
      </c>
      <c r="B12" s="10" t="s">
        <v>6</v>
      </c>
      <c r="C12" s="11">
        <f>SUM(C13)</f>
        <v>902</v>
      </c>
    </row>
    <row r="13" spans="1:3" ht="16.5" customHeight="1" thickBot="1">
      <c r="A13" s="12" t="s">
        <v>7</v>
      </c>
      <c r="B13" s="13" t="s">
        <v>8</v>
      </c>
      <c r="C13" s="14">
        <v>902</v>
      </c>
    </row>
    <row r="14" spans="1:3" s="2" customFormat="1" ht="30">
      <c r="A14" s="15" t="s">
        <v>17</v>
      </c>
      <c r="B14" s="16" t="s">
        <v>19</v>
      </c>
      <c r="C14" s="17">
        <f>SUM(C15)</f>
        <v>3031.0000000000005</v>
      </c>
    </row>
    <row r="15" spans="1:3" s="2" customFormat="1" ht="30">
      <c r="A15" s="18" t="s">
        <v>18</v>
      </c>
      <c r="B15" s="19" t="s">
        <v>20</v>
      </c>
      <c r="C15" s="20">
        <f>SUM(C16:C19)</f>
        <v>3031.0000000000005</v>
      </c>
    </row>
    <row r="16" spans="1:3" s="2" customFormat="1" ht="71.25">
      <c r="A16" s="21" t="s">
        <v>21</v>
      </c>
      <c r="B16" s="22" t="s">
        <v>34</v>
      </c>
      <c r="C16" s="23">
        <v>1395</v>
      </c>
    </row>
    <row r="17" spans="1:3" s="2" customFormat="1" ht="85.5">
      <c r="A17" s="21" t="s">
        <v>22</v>
      </c>
      <c r="B17" s="22" t="s">
        <v>35</v>
      </c>
      <c r="C17" s="23">
        <v>6.9</v>
      </c>
    </row>
    <row r="18" spans="1:3" s="2" customFormat="1" ht="67.5" customHeight="1">
      <c r="A18" s="21" t="s">
        <v>23</v>
      </c>
      <c r="B18" s="22" t="s">
        <v>36</v>
      </c>
      <c r="C18" s="23">
        <v>1806.2</v>
      </c>
    </row>
    <row r="19" spans="1:3" s="2" customFormat="1" ht="57" customHeight="1" thickBot="1">
      <c r="A19" s="24" t="s">
        <v>24</v>
      </c>
      <c r="B19" s="25" t="s">
        <v>46</v>
      </c>
      <c r="C19" s="23">
        <v>-177.1</v>
      </c>
    </row>
    <row r="20" spans="1:3" s="2" customFormat="1" ht="58.5" customHeight="1">
      <c r="A20" s="9" t="s">
        <v>9</v>
      </c>
      <c r="B20" s="10" t="s">
        <v>47</v>
      </c>
      <c r="C20" s="11">
        <f>SUM(C21)</f>
        <v>549.5</v>
      </c>
    </row>
    <row r="21" spans="1:3" s="1" customFormat="1" ht="15.75" customHeight="1">
      <c r="A21" s="26" t="s">
        <v>48</v>
      </c>
      <c r="B21" s="27" t="s">
        <v>10</v>
      </c>
      <c r="C21" s="14">
        <v>549.5</v>
      </c>
    </row>
    <row r="22" spans="1:3" ht="13.5" customHeight="1">
      <c r="A22" s="9" t="s">
        <v>11</v>
      </c>
      <c r="B22" s="10" t="s">
        <v>49</v>
      </c>
      <c r="C22" s="11">
        <f>C23+C24</f>
        <v>3577.8</v>
      </c>
    </row>
    <row r="23" spans="1:3" s="1" customFormat="1" ht="42.75">
      <c r="A23" s="12" t="s">
        <v>25</v>
      </c>
      <c r="B23" s="13" t="s">
        <v>50</v>
      </c>
      <c r="C23" s="14">
        <v>793.2</v>
      </c>
    </row>
    <row r="24" spans="1:3" ht="15">
      <c r="A24" s="9" t="s">
        <v>51</v>
      </c>
      <c r="B24" s="10" t="s">
        <v>52</v>
      </c>
      <c r="C24" s="11">
        <f>SUM(C25:C26)</f>
        <v>2784.6</v>
      </c>
    </row>
    <row r="25" spans="1:4" ht="28.5">
      <c r="A25" s="28" t="s">
        <v>30</v>
      </c>
      <c r="B25" s="29" t="s">
        <v>31</v>
      </c>
      <c r="C25" s="14">
        <v>30</v>
      </c>
      <c r="D25" s="3"/>
    </row>
    <row r="26" spans="1:4" ht="28.5">
      <c r="A26" s="30" t="s">
        <v>32</v>
      </c>
      <c r="B26" s="31" t="s">
        <v>33</v>
      </c>
      <c r="C26" s="32">
        <v>2754.6</v>
      </c>
      <c r="D26" s="4"/>
    </row>
    <row r="27" spans="1:4" ht="15">
      <c r="A27" s="9" t="s">
        <v>12</v>
      </c>
      <c r="B27" s="10" t="s">
        <v>53</v>
      </c>
      <c r="C27" s="11">
        <v>0</v>
      </c>
      <c r="D27" s="4"/>
    </row>
    <row r="28" spans="1:4" ht="30.75" thickBot="1">
      <c r="A28" s="54" t="s">
        <v>65</v>
      </c>
      <c r="B28" s="55" t="s">
        <v>66</v>
      </c>
      <c r="C28" s="11"/>
      <c r="D28" s="4"/>
    </row>
    <row r="29" spans="1:3" s="1" customFormat="1" ht="30.75" thickBot="1">
      <c r="A29" s="33" t="s">
        <v>43</v>
      </c>
      <c r="B29" s="34" t="s">
        <v>54</v>
      </c>
      <c r="C29" s="35">
        <v>6.2</v>
      </c>
    </row>
    <row r="30" spans="1:3" ht="15.75" thickBot="1">
      <c r="A30" s="33" t="s">
        <v>13</v>
      </c>
      <c r="B30" s="34" t="s">
        <v>14</v>
      </c>
      <c r="C30" s="35"/>
    </row>
    <row r="31" spans="1:3" ht="52.5" customHeight="1">
      <c r="A31" s="36" t="s">
        <v>15</v>
      </c>
      <c r="B31" s="37" t="s">
        <v>16</v>
      </c>
      <c r="C31" s="11">
        <f>C32+C34+C38+C42</f>
        <v>54774.5</v>
      </c>
    </row>
    <row r="32" spans="1:3" s="1" customFormat="1" ht="15.75" customHeight="1">
      <c r="A32" s="38" t="s">
        <v>37</v>
      </c>
      <c r="B32" s="39" t="s">
        <v>28</v>
      </c>
      <c r="C32" s="11">
        <f>SUM(C33:C33)</f>
        <v>2068.4</v>
      </c>
    </row>
    <row r="33" spans="1:3" s="1" customFormat="1" ht="15.75" customHeight="1">
      <c r="A33" s="40" t="s">
        <v>38</v>
      </c>
      <c r="B33" s="41" t="s">
        <v>55</v>
      </c>
      <c r="C33" s="14">
        <v>2068.4</v>
      </c>
    </row>
    <row r="34" spans="1:3" ht="30" customHeight="1">
      <c r="A34" s="42" t="s">
        <v>56</v>
      </c>
      <c r="B34" s="56" t="s">
        <v>57</v>
      </c>
      <c r="C34" s="11">
        <v>52377.1</v>
      </c>
    </row>
    <row r="35" spans="1:3" ht="30" customHeight="1">
      <c r="A35" s="60" t="s">
        <v>40</v>
      </c>
      <c r="B35" s="59" t="s">
        <v>67</v>
      </c>
      <c r="C35" s="58"/>
    </row>
    <row r="36" spans="1:3" ht="30" customHeight="1">
      <c r="A36" s="62" t="s">
        <v>70</v>
      </c>
      <c r="B36" s="57" t="s">
        <v>71</v>
      </c>
      <c r="C36" s="58"/>
    </row>
    <row r="37" spans="1:3" ht="76.5" customHeight="1">
      <c r="A37" s="61" t="s">
        <v>69</v>
      </c>
      <c r="B37" s="43" t="s">
        <v>72</v>
      </c>
      <c r="C37" s="14">
        <v>52377.1</v>
      </c>
    </row>
    <row r="38" spans="1:3" ht="30" customHeight="1">
      <c r="A38" s="44" t="s">
        <v>58</v>
      </c>
      <c r="B38" s="45" t="s">
        <v>29</v>
      </c>
      <c r="C38" s="11">
        <f>SUM(C39:C41)</f>
        <v>329</v>
      </c>
    </row>
    <row r="39" spans="1:3" ht="30" customHeight="1">
      <c r="A39" s="46" t="s">
        <v>39</v>
      </c>
      <c r="B39" s="47" t="s">
        <v>26</v>
      </c>
      <c r="C39" s="14">
        <v>296</v>
      </c>
    </row>
    <row r="40" spans="1:3" ht="37.5" customHeight="1" thickBot="1">
      <c r="A40" s="46" t="s">
        <v>59</v>
      </c>
      <c r="B40" s="48" t="s">
        <v>27</v>
      </c>
      <c r="C40" s="14">
        <v>33</v>
      </c>
    </row>
    <row r="41" spans="1:3" ht="30.75" customHeight="1">
      <c r="A41" s="49" t="s">
        <v>42</v>
      </c>
      <c r="B41" s="50" t="s">
        <v>60</v>
      </c>
      <c r="C41" s="32"/>
    </row>
    <row r="42" spans="1:3" ht="15">
      <c r="A42" s="51" t="s">
        <v>61</v>
      </c>
      <c r="B42" s="52" t="s">
        <v>62</v>
      </c>
      <c r="C42" s="53">
        <f>C43</f>
        <v>0</v>
      </c>
    </row>
    <row r="43" spans="1:3" ht="30" customHeight="1">
      <c r="A43" s="40" t="s">
        <v>41</v>
      </c>
      <c r="B43" s="41" t="s">
        <v>63</v>
      </c>
      <c r="C43" s="14"/>
    </row>
  </sheetData>
  <sheetProtection selectLockedCells="1" selectUnlockedCells="1"/>
  <mergeCells count="5">
    <mergeCell ref="A1:C1"/>
    <mergeCell ref="A2:C2"/>
    <mergeCell ref="A3:C3"/>
    <mergeCell ref="A4:C4"/>
    <mergeCell ref="A6:C7"/>
  </mergeCells>
  <printOptions/>
  <pageMargins left="0.5905511811023623" right="0.1968503937007874" top="0.1968503937007874" bottom="0.1968503937007874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2023-01-09T09:29:28Z</cp:lastPrinted>
  <dcterms:created xsi:type="dcterms:W3CDTF">2017-02-14T06:32:35Z</dcterms:created>
  <dcterms:modified xsi:type="dcterms:W3CDTF">2023-01-09T09:29:29Z</dcterms:modified>
  <cp:category/>
  <cp:version/>
  <cp:contentType/>
  <cp:contentStatus/>
</cp:coreProperties>
</file>